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<sst xmlns="http://schemas.openxmlformats.org/spreadsheetml/2006/main" count="121" uniqueCount="107">
  <si>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</si>
  <si>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</si>
  <si>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</si>
  <si>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</si>
  <si>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</si>
  <si>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</si>
  <si>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</si>
  <si>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</si>
  <si>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</si>
  <si>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</si>
  <si>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</si>
  <si>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</si>
  <si>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</si>
  <si>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</si>
  <si>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</si>
  <si>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</si>
  <si>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</si>
  <si>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</si>
  <si>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</si>
  <si>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</si>
  <si>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</si>
  <si>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</si>
  <si>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</si>
  <si>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</si>
  <si>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</si>
  <si>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</si>
  <si>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</si>
  <si>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</si>
  <si>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</si>
  <si>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</si>
  <si>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</si>
  <si>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</si>
  <si>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</si>
  <si>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</si>
  <si>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</si>
  <si>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</si>
  <si>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</si>
  <si>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</si>
  <si>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</si>
  <si>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</si>
  <si>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</si>
  <si>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</si>
  <si>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</si>
  <si>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</si>
  <si>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</si>
  <si>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</si>
  <si>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</si>
  <si>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</si>
  <si>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</si>
  <si>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</si>
  <si>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</si>
  <si>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</si>
  <si>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</si>
  <si>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</si>
  <si>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</si>
  <si>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</si>
  <si>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</si>
  <si>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</si>
  <si>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</si>
  <si>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</si>
  <si>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</si>
  <si>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</si>
  <si>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</si>
  <si>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</si>
  <si>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</si>
  <si>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</si>
  <si>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</si>
  <si>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</si>
  <si>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</si>
  <si>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</si>
  <si>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</si>
  <si>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</si>
  <si>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</si>
  <si>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</si>
  <si>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</si>
  <si>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</si>
  <si>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</si>
  <si>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</si>
  <si>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</si>
  <si>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</si>
  <si>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</si>
  <si>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</si>
  <si>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</si>
  <si>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</si>
  <si>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</si>
  <si>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</si>
  <si>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</si>
  <si>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</si>
  <si>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</si>
  <si>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</si>
  <si>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</si>
  <si>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</si>
  <si>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</si>
  <si>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</si>
  <si>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</si>
  <si>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</si>
  <si>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</si>
  <si>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</si>
  <si>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</si>
  <si>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</si>
  <si>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</si>
  <si>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</si>
  <si>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</si>
  <si>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</si>
  <si>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Керницький НВК</t>
  </si>
  <si>
    <t>за 1 квартал 2020рік.</t>
  </si>
  <si>
    <t>0617321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</si>
</sst>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[$-FC19]d\ mmmm\ yyyy\ &quot;г.&quot;"/>
    <numFmt numFmtId="197" formatCode="0.000"/>
    <numFmt numFmtId="198" formatCode="0.000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;\-#,##0.00;#,&quot;-&quot;"/>
    <numFmt numFmtId="205" formatCode="#,##0.00_ ;[Red]\-#,##0.00\ "/>
    <numFmt numFmtId="206" formatCode="0.00;[Red]0.00"/>
    <numFmt numFmtId="207" formatCode="#,##0.00_ ;\-#,##0.00\ "/>
    <numFmt numFmtId="208" formatCode="#,##0.000;\-#,##0.000;#.0,&quot;-&quot;"/>
    <numFmt numFmtId="209" formatCode="#,##0.0;\-#,##0.0;#,&quot;-&quot;"/>
    <numFmt numFmtId="210" formatCode="#,##0;\-#,##0;#,&quot;-&quot;"/>
    <numFmt numFmtId="211" formatCode="#,###,;\-#,###,;#,&quot;-&quot;"/>
    <numFmt numFmtId="212" formatCode="[$-422]d\ mmmm\ yyyy&quot; р.&quot;"/>
    <numFmt numFmtId="213" formatCode="#,#00"/>
    <numFmt numFmtId="214" formatCode="#,00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8" borderId="0" applyNumberFormat="0" applyBorder="0" applyAlignment="0" applyProtection="0"/>
    <xf numFmtId="0" fontId="38" fillId="20" borderId="0" applyNumberFormat="0" applyBorder="0" applyAlignment="0" applyProtection="0"/>
    <xf numFmtId="0" fontId="0" fillId="14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16" borderId="0" applyNumberFormat="0" applyBorder="0" applyAlignment="0" applyProtection="0"/>
    <xf numFmtId="0" fontId="39" fillId="26" borderId="0" applyNumberFormat="0" applyBorder="0" applyAlignment="0" applyProtection="0"/>
    <xf numFmtId="0" fontId="1" fillId="18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42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41" borderId="10" xfId="0" applyNumberFormat="1" applyFont="1" applyFill="1" applyBorder="1" applyAlignment="1" applyProtection="1">
      <alignment horizontal="right" wrapText="1"/>
      <protection locked="0"/>
    </xf>
    <xf numFmtId="1" fontId="24" fillId="42" borderId="10" xfId="0" applyNumberFormat="1" applyFont="1" applyFill="1" applyBorder="1" applyAlignment="1" applyProtection="1">
      <alignment horizontal="center" wrapText="1"/>
      <protection/>
    </xf>
    <xf numFmtId="49" fontId="24" fillId="41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204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204" fontId="27" fillId="42" borderId="11" xfId="0" applyNumberFormat="1" applyFont="1" applyFill="1" applyBorder="1" applyAlignment="1" applyProtection="1">
      <alignment horizontal="right" vertical="center" wrapText="1"/>
      <protection/>
    </xf>
    <xf numFmtId="204" fontId="27" fillId="42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204" fontId="23" fillId="42" borderId="11" xfId="0" applyNumberFormat="1" applyFont="1" applyFill="1" applyBorder="1" applyAlignment="1" applyProtection="1">
      <alignment horizontal="right" vertical="center" wrapText="1"/>
      <protection locked="0"/>
    </xf>
    <xf numFmtId="204" fontId="23" fillId="42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204" fontId="24" fillId="42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204" fontId="27" fillId="42" borderId="11" xfId="0" applyNumberFormat="1" applyFont="1" applyFill="1" applyBorder="1" applyAlignment="1" applyProtection="1">
      <alignment horizontal="right" vertical="center"/>
      <protection locked="0"/>
    </xf>
    <xf numFmtId="204" fontId="27" fillId="42" borderId="11" xfId="0" applyNumberFormat="1" applyFont="1" applyFill="1" applyBorder="1" applyAlignment="1" applyProtection="1">
      <alignment horizontal="right" vertical="center"/>
      <protection/>
    </xf>
    <xf numFmtId="204" fontId="24" fillId="42" borderId="11" xfId="0" applyNumberFormat="1" applyFont="1" applyFill="1" applyBorder="1" applyAlignment="1" applyProtection="1">
      <alignment horizontal="right" vertical="center"/>
      <protection/>
    </xf>
    <xf numFmtId="204" fontId="24" fillId="42" borderId="11" xfId="0" applyNumberFormat="1" applyFont="1" applyFill="1" applyBorder="1" applyAlignment="1" applyProtection="1">
      <alignment horizontal="right" vertical="center"/>
      <protection locked="0"/>
    </xf>
    <xf numFmtId="204" fontId="27" fillId="0" borderId="11" xfId="0" applyNumberFormat="1" applyFont="1" applyBorder="1" applyAlignment="1" applyProtection="1">
      <alignment horizontal="right" vertical="center"/>
      <protection/>
    </xf>
    <xf numFmtId="204" fontId="23" fillId="42" borderId="11" xfId="0" applyNumberFormat="1" applyFont="1" applyFill="1" applyBorder="1" applyAlignment="1" applyProtection="1">
      <alignment horizontal="right" vertical="center"/>
      <protection locked="0"/>
    </xf>
    <xf numFmtId="204" fontId="23" fillId="42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204" fontId="25" fillId="42" borderId="11" xfId="0" applyNumberFormat="1" applyFont="1" applyFill="1" applyBorder="1" applyAlignment="1" applyProtection="1">
      <alignment horizontal="right" vertical="center"/>
      <protection locked="0"/>
    </xf>
    <xf numFmtId="204" fontId="25" fillId="42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204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42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42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42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42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42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42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42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Followed Hyperlink" xfId="73"/>
    <cellStyle name="Плохой" xfId="74"/>
    <cellStyle name="Пояснение" xfId="75"/>
    <cellStyle name="Примечание" xfId="76"/>
    <cellStyle name="Примечание 2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yna\AppData\Local\Temp\Rar$DIa16084.7480\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tabSelected="1" zoomScalePageLayoutView="0" workbookViewId="0" topLeftCell="A1">
      <selection activeCell="J71" sqref="J71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87" t="s">
        <v>0</v>
      </c>
      <c r="J1" s="87"/>
      <c r="K1" s="87"/>
      <c r="L1" s="87"/>
      <c r="M1" s="87"/>
      <c r="N1" s="87"/>
    </row>
    <row r="2" spans="8:14" s="1" customFormat="1" ht="27.75" customHeight="1">
      <c r="H2" s="2"/>
      <c r="I2" s="87"/>
      <c r="J2" s="87"/>
      <c r="K2" s="87"/>
      <c r="L2" s="87"/>
      <c r="M2" s="87"/>
      <c r="N2" s="87"/>
    </row>
    <row r="3" spans="8:14" s="1" customFormat="1" ht="3" customHeight="1" hidden="1">
      <c r="H3" s="2"/>
      <c r="I3" s="87"/>
      <c r="J3" s="87"/>
      <c r="K3" s="87"/>
      <c r="L3" s="87"/>
      <c r="M3" s="87"/>
      <c r="N3" s="87"/>
    </row>
    <row r="4" spans="1:16" s="1" customFormat="1" ht="1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  <c r="O4" s="3"/>
      <c r="P4" s="3"/>
    </row>
    <row r="5" spans="1:16" s="1" customFormat="1" ht="15" customHeight="1">
      <c r="A5" s="92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92"/>
      <c r="C5" s="92"/>
      <c r="D5" s="92"/>
      <c r="E5" s="92"/>
      <c r="F5" s="92"/>
      <c r="G5" s="92"/>
      <c r="H5" s="92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90" t="s">
        <v>105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="6" customFormat="1" ht="11.25" hidden="1"/>
    <row r="8" spans="13:14" s="6" customFormat="1" ht="9.75" customHeight="1">
      <c r="M8" s="93" t="s">
        <v>2</v>
      </c>
      <c r="N8" s="93"/>
    </row>
    <row r="9" spans="1:14" s="6" customFormat="1" ht="22.5" customHeight="1">
      <c r="A9" s="7" t="s">
        <v>3</v>
      </c>
      <c r="B9" s="91" t="s">
        <v>104</v>
      </c>
      <c r="C9" s="91"/>
      <c r="D9" s="91"/>
      <c r="E9" s="91"/>
      <c r="F9" s="91"/>
      <c r="G9" s="91"/>
      <c r="H9" s="91"/>
      <c r="I9" s="91"/>
      <c r="J9" s="91"/>
      <c r="K9" s="8" t="str">
        <f>'[1]ЗАПОЛНИТЬ'!A13</f>
        <v>за ЄДРПОУ</v>
      </c>
      <c r="M9" s="94" t="str">
        <f>'[1]ЗАПОЛНИТЬ'!B13</f>
        <v>02144594</v>
      </c>
      <c r="N9" s="94"/>
    </row>
    <row r="10" spans="1:14" s="6" customFormat="1" ht="11.25" customHeight="1">
      <c r="A10" s="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" t="str">
        <f>'[1]ЗАПОЛНИТЬ'!A14</f>
        <v>за КОАТУУ</v>
      </c>
      <c r="M10" s="94">
        <f>'[1]ЗАПОЛНИТЬ'!B14</f>
        <v>4620910100</v>
      </c>
      <c r="N10" s="94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89"/>
      <c r="C11" s="89"/>
      <c r="D11" s="89"/>
      <c r="E11" s="89"/>
      <c r="F11" s="89"/>
      <c r="G11" s="89"/>
      <c r="H11" s="89"/>
      <c r="I11" s="89"/>
      <c r="J11" s="89"/>
      <c r="K11" s="8" t="str">
        <f>'[1]ЗАПОЛНИТЬ'!A15</f>
        <v>за КОПФГ</v>
      </c>
      <c r="M11" s="104">
        <f>'[1]ЗАПОЛНИТЬ'!B15</f>
        <v>410</v>
      </c>
      <c r="N11" s="104"/>
    </row>
    <row r="12" spans="1:14" s="6" customFormat="1" ht="11.25" customHeight="1">
      <c r="A12" s="88" t="s">
        <v>95</v>
      </c>
      <c r="B12" s="88"/>
      <c r="C12" s="10"/>
      <c r="D12" s="11"/>
      <c r="E12" s="105"/>
      <c r="F12" s="105"/>
      <c r="G12" s="105"/>
      <c r="H12" s="105"/>
      <c r="I12" s="105"/>
      <c r="J12" s="105"/>
      <c r="K12" s="12"/>
      <c r="L12" s="13"/>
      <c r="M12" s="13"/>
      <c r="N12" s="14"/>
    </row>
    <row r="13" spans="1:14" s="6" customFormat="1" ht="11.25">
      <c r="A13" s="95" t="s">
        <v>5</v>
      </c>
      <c r="B13" s="95"/>
      <c r="C13" s="10"/>
      <c r="D13" s="15"/>
      <c r="E13" s="106"/>
      <c r="F13" s="106"/>
      <c r="G13" s="106"/>
      <c r="H13" s="106"/>
      <c r="I13" s="106"/>
      <c r="J13" s="106"/>
      <c r="K13" s="106"/>
      <c r="L13" s="106"/>
      <c r="M13" s="106"/>
      <c r="N13" s="14"/>
    </row>
    <row r="14" spans="1:14" s="6" customFormat="1" ht="12" customHeight="1">
      <c r="A14" s="95" t="s">
        <v>6</v>
      </c>
      <c r="B14" s="95"/>
      <c r="C14" s="10"/>
      <c r="D14" s="16">
        <f>'[1]ЗАПОЛНИТЬ'!H10</f>
        <v>0</v>
      </c>
      <c r="E14" s="96"/>
      <c r="F14" s="96"/>
      <c r="G14" s="96"/>
      <c r="H14" s="96"/>
      <c r="I14" s="96"/>
      <c r="J14" s="96"/>
      <c r="K14" s="96"/>
      <c r="L14" s="96"/>
      <c r="M14" s="96"/>
      <c r="N14" s="14"/>
    </row>
    <row r="15" spans="1:14" s="6" customFormat="1" ht="43.5" customHeight="1">
      <c r="A15" s="95" t="s">
        <v>7</v>
      </c>
      <c r="B15" s="95"/>
      <c r="C15" s="10"/>
      <c r="D15" s="17" t="s">
        <v>106</v>
      </c>
      <c r="E15" s="96" t="str">
        <f>VLOOKUP(RIGHT(D15,4),'[1]КПКВМБ'!A:B,2,FALSE)</f>
        <v>Будівництво освітніх установ та закладів</v>
      </c>
      <c r="F15" s="96"/>
      <c r="G15" s="96"/>
      <c r="H15" s="96"/>
      <c r="I15" s="96"/>
      <c r="J15" s="96"/>
      <c r="K15" s="96"/>
      <c r="L15" s="96"/>
      <c r="M15" s="96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107" t="s">
        <v>9</v>
      </c>
      <c r="B18" s="97" t="s">
        <v>10</v>
      </c>
      <c r="C18" s="97" t="s">
        <v>11</v>
      </c>
      <c r="D18" s="97" t="s">
        <v>12</v>
      </c>
      <c r="E18" s="97" t="s">
        <v>97</v>
      </c>
      <c r="F18" s="97" t="s">
        <v>13</v>
      </c>
      <c r="G18" s="97"/>
      <c r="H18" s="97" t="s">
        <v>14</v>
      </c>
      <c r="I18" s="97" t="s">
        <v>15</v>
      </c>
      <c r="J18" s="97" t="s">
        <v>16</v>
      </c>
      <c r="K18" s="97"/>
      <c r="L18" s="97" t="s">
        <v>17</v>
      </c>
      <c r="M18" s="97" t="s">
        <v>18</v>
      </c>
      <c r="N18" s="97"/>
    </row>
    <row r="19" spans="1:14" s="6" customFormat="1" ht="12.75" thickBot="1" thickTop="1">
      <c r="A19" s="107"/>
      <c r="B19" s="97"/>
      <c r="C19" s="97"/>
      <c r="D19" s="97"/>
      <c r="E19" s="97"/>
      <c r="F19" s="97" t="s">
        <v>19</v>
      </c>
      <c r="G19" s="98" t="s">
        <v>20</v>
      </c>
      <c r="H19" s="97"/>
      <c r="I19" s="97"/>
      <c r="J19" s="97" t="s">
        <v>19</v>
      </c>
      <c r="K19" s="98" t="s">
        <v>21</v>
      </c>
      <c r="L19" s="97"/>
      <c r="M19" s="97" t="s">
        <v>19</v>
      </c>
      <c r="N19" s="101" t="s">
        <v>20</v>
      </c>
    </row>
    <row r="20" spans="1:14" s="6" customFormat="1" ht="26.25" customHeight="1" thickBot="1" thickTop="1">
      <c r="A20" s="107"/>
      <c r="B20" s="97"/>
      <c r="C20" s="97"/>
      <c r="D20" s="97"/>
      <c r="E20" s="97"/>
      <c r="F20" s="97"/>
      <c r="G20" s="98"/>
      <c r="H20" s="97"/>
      <c r="I20" s="97"/>
      <c r="J20" s="97"/>
      <c r="K20" s="98"/>
      <c r="L20" s="97"/>
      <c r="M20" s="97"/>
      <c r="N20" s="101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33038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30038</v>
      </c>
      <c r="J22" s="23">
        <f t="shared" si="0"/>
        <v>30038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33038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30038</v>
      </c>
      <c r="J59" s="42">
        <f t="shared" si="12"/>
        <v>30038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33038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30038</v>
      </c>
      <c r="J60" s="42">
        <f t="shared" si="13"/>
        <v>30038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/>
      <c r="E61" s="41">
        <v>0</v>
      </c>
      <c r="F61" s="40">
        <v>0</v>
      </c>
      <c r="G61" s="40">
        <v>0</v>
      </c>
      <c r="H61" s="40">
        <v>0</v>
      </c>
      <c r="I61" s="40"/>
      <c r="J61" s="40"/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33038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30038</v>
      </c>
      <c r="J65" s="41">
        <f t="shared" si="15"/>
        <v>30038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>
        <v>33038</v>
      </c>
      <c r="E67" s="46">
        <v>0</v>
      </c>
      <c r="F67" s="45">
        <v>0</v>
      </c>
      <c r="G67" s="45">
        <v>0</v>
      </c>
      <c r="H67" s="45">
        <v>0</v>
      </c>
      <c r="I67" s="45">
        <v>30038</v>
      </c>
      <c r="J67" s="45">
        <v>30038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9"/>
      <c r="C98" s="99"/>
      <c r="D98" s="99"/>
      <c r="G98" s="100" t="str">
        <f>'[1]ЗАПОЛНИТЬ'!F26</f>
        <v>І.А. Яскевич</v>
      </c>
      <c r="H98" s="100"/>
      <c r="I98" s="100"/>
    </row>
    <row r="99" spans="2:9" ht="15">
      <c r="B99" s="102" t="s">
        <v>93</v>
      </c>
      <c r="C99" s="102"/>
      <c r="D99" s="102"/>
      <c r="G99" s="103" t="s">
        <v>94</v>
      </c>
      <c r="H99" s="103"/>
      <c r="I99" s="1"/>
    </row>
    <row r="100" spans="1:9" ht="15">
      <c r="A100" s="86" t="str">
        <f>'[1]ЗАПОЛНИТЬ'!F31</f>
        <v>Головний бухгалтер</v>
      </c>
      <c r="B100" s="99"/>
      <c r="C100" s="99"/>
      <c r="D100" s="99"/>
      <c r="G100" s="100" t="str">
        <f>'[1]ЗАПОЛНИТЬ'!F28</f>
        <v>Т.І.Мацелюх</v>
      </c>
      <c r="H100" s="100"/>
      <c r="I100" s="100"/>
    </row>
    <row r="101" spans="2:9" ht="8.25" customHeight="1">
      <c r="B101" s="102" t="s">
        <v>93</v>
      </c>
      <c r="C101" s="102"/>
      <c r="D101" s="102"/>
      <c r="G101" s="103" t="s">
        <v>94</v>
      </c>
      <c r="H101" s="10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  <mergeCell ref="B101:D101"/>
    <mergeCell ref="G101:H101"/>
    <mergeCell ref="B100:D100"/>
    <mergeCell ref="B99:D99"/>
    <mergeCell ref="G99:H99"/>
    <mergeCell ref="G100:I100"/>
    <mergeCell ref="B98:D98"/>
    <mergeCell ref="G98:I98"/>
    <mergeCell ref="C18:C20"/>
    <mergeCell ref="N19:N20"/>
    <mergeCell ref="D18:D20"/>
    <mergeCell ref="B18:B20"/>
    <mergeCell ref="H18:H20"/>
    <mergeCell ref="I18:I2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Iryna</cp:lastModifiedBy>
  <dcterms:created xsi:type="dcterms:W3CDTF">2019-04-17T08:52:41Z</dcterms:created>
  <dcterms:modified xsi:type="dcterms:W3CDTF">2020-05-31T13:58:58Z</dcterms:modified>
  <cp:category/>
  <cp:version/>
  <cp:contentType/>
  <cp:contentStatus/>
</cp:coreProperties>
</file>